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'Sheet2'!$A$1:$F$25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<sst xmlns="http://schemas.openxmlformats.org/spreadsheetml/2006/main" count="19" uniqueCount="19">
  <si>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</si>
  <si>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</si>
  <si>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</si>
  <si>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</si>
  <si>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</si>
  <si>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</si>
  <si>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</si>
  <si>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</si>
  <si>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</si>
  <si>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</si>
  <si>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</si>
  <si>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</si>
  <si>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</si>
  <si>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</si>
  <si>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</si>
  <si>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</si>
  <si>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</si>
  <si>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TOTAL VALOARE MARTIE 2023 (FORMULA)</t>
  </si>
  <si>
    <t>TOTAL VALOARE APRILIE - IUNIE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</si>
</sst>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 horizontal="center" wrapText="1"/>
    </xf>
    <xf numFmtId="9" fontId="2" fillId="0" borderId="12" xfId="0" applyNumberFormat="1" applyFont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50" zoomScalePageLayoutView="0" workbookViewId="0" topLeftCell="A1">
      <selection activeCell="B22" sqref="B22:B25"/>
    </sheetView>
  </sheetViews>
  <sheetFormatPr defaultColWidth="9.140625" defaultRowHeight="12.75"/>
  <cols>
    <col min="1" max="1" width="6.8515625" style="7" customWidth="1"/>
    <col min="2" max="2" width="42.57421875" style="7" customWidth="1"/>
    <col min="3" max="3" width="21.7109375" style="7" customWidth="1"/>
    <col min="4" max="4" width="19.140625" style="16" customWidth="1"/>
    <col min="5" max="5" width="0.2890625" style="21" hidden="1" customWidth="1"/>
    <col min="6" max="6" width="21.28125" style="7" customWidth="1"/>
    <col min="7" max="7" width="16.00390625" style="7" customWidth="1"/>
    <col min="8" max="8" width="17.140625" style="7" customWidth="1"/>
    <col min="9" max="16384" width="9.140625" style="7" customWidth="1"/>
  </cols>
  <sheetData>
    <row r="1" spans="2:3" ht="15">
      <c r="B1" s="9"/>
      <c r="C1" s="16"/>
    </row>
    <row r="3" ht="18.75">
      <c r="F3" s="22"/>
    </row>
    <row r="4" spans="1:5" ht="18.75">
      <c r="A4" s="2" t="s">
        <v>13</v>
      </c>
      <c r="E4" s="22"/>
    </row>
    <row r="5" spans="1:5" ht="18.75">
      <c r="A5" s="2" t="s">
        <v>14</v>
      </c>
      <c r="D5" s="7"/>
      <c r="E5" s="22"/>
    </row>
    <row r="6" spans="3:4" ht="33.75" customHeight="1">
      <c r="C6" s="6"/>
      <c r="D6" s="6"/>
    </row>
    <row r="7" spans="3:5" ht="39.75" customHeight="1">
      <c r="C7" s="35" t="s">
        <v>16</v>
      </c>
      <c r="D7" s="36"/>
      <c r="E7" s="23"/>
    </row>
    <row r="8" spans="1:6" s="32" customFormat="1" ht="86.25" customHeight="1">
      <c r="A8" s="29" t="s">
        <v>0</v>
      </c>
      <c r="B8" s="30" t="s">
        <v>1</v>
      </c>
      <c r="C8" s="31" t="s">
        <v>3</v>
      </c>
      <c r="D8" s="24" t="s">
        <v>2</v>
      </c>
      <c r="E8" s="33" t="s">
        <v>17</v>
      </c>
      <c r="F8" s="24" t="s">
        <v>18</v>
      </c>
    </row>
    <row r="9" spans="1:8" ht="44.25" customHeight="1">
      <c r="A9" s="8">
        <v>1</v>
      </c>
      <c r="B9" s="28" t="s">
        <v>15</v>
      </c>
      <c r="C9" s="34">
        <f>159.46-30</f>
        <v>129.46</v>
      </c>
      <c r="D9" s="18">
        <f aca="true" t="shared" si="0" ref="D9:D14">C9*$C$18</f>
        <v>12336.49597003559</v>
      </c>
      <c r="E9" s="25">
        <f aca="true" t="shared" si="1" ref="E9:E14">ROUND(D9,2)</f>
        <v>12336.5</v>
      </c>
      <c r="F9" s="25">
        <f aca="true" t="shared" si="2" ref="F9:F14">ROUND(E9,2)</f>
        <v>12336.5</v>
      </c>
      <c r="G9" s="16"/>
      <c r="H9" s="16"/>
    </row>
    <row r="10" spans="1:8" ht="37.5" customHeight="1">
      <c r="A10" s="8">
        <v>2</v>
      </c>
      <c r="B10" s="19" t="s">
        <v>5</v>
      </c>
      <c r="C10" s="34">
        <v>58</v>
      </c>
      <c r="D10" s="17">
        <f t="shared" si="0"/>
        <v>5526.933155121768</v>
      </c>
      <c r="E10" s="25">
        <f t="shared" si="1"/>
        <v>5526.93</v>
      </c>
      <c r="F10" s="25">
        <f t="shared" si="2"/>
        <v>5526.93</v>
      </c>
      <c r="G10" s="16"/>
      <c r="H10" s="16"/>
    </row>
    <row r="11" spans="1:8" ht="45.75" customHeight="1">
      <c r="A11" s="8">
        <v>3</v>
      </c>
      <c r="B11" s="19" t="s">
        <v>6</v>
      </c>
      <c r="C11" s="34">
        <v>30.4</v>
      </c>
      <c r="D11" s="18">
        <f t="shared" si="0"/>
        <v>2896.8753088914095</v>
      </c>
      <c r="E11" s="25">
        <f t="shared" si="1"/>
        <v>2896.88</v>
      </c>
      <c r="F11" s="25">
        <f t="shared" si="2"/>
        <v>2896.88</v>
      </c>
      <c r="G11" s="16"/>
      <c r="H11" s="16"/>
    </row>
    <row r="12" spans="1:8" ht="48" customHeight="1">
      <c r="A12" s="8">
        <v>4</v>
      </c>
      <c r="B12" s="19" t="s">
        <v>7</v>
      </c>
      <c r="C12" s="34">
        <v>30</v>
      </c>
      <c r="D12" s="18">
        <f t="shared" si="0"/>
        <v>2858.7585285112596</v>
      </c>
      <c r="E12" s="25">
        <f t="shared" si="1"/>
        <v>2858.76</v>
      </c>
      <c r="F12" s="25">
        <f t="shared" si="2"/>
        <v>2858.76</v>
      </c>
      <c r="G12" s="16"/>
      <c r="H12" s="16"/>
    </row>
    <row r="13" spans="1:8" ht="45" customHeight="1">
      <c r="A13" s="8">
        <v>5</v>
      </c>
      <c r="B13" s="37" t="s">
        <v>11</v>
      </c>
      <c r="C13" s="34">
        <f>544+6</f>
        <v>550</v>
      </c>
      <c r="D13" s="18">
        <f t="shared" si="0"/>
        <v>52410.57302270643</v>
      </c>
      <c r="E13" s="25">
        <f t="shared" si="1"/>
        <v>52410.57</v>
      </c>
      <c r="F13" s="25">
        <f t="shared" si="2"/>
        <v>52410.57</v>
      </c>
      <c r="G13" s="16"/>
      <c r="H13" s="16"/>
    </row>
    <row r="14" spans="1:8" ht="45" customHeight="1">
      <c r="A14" s="8">
        <v>6</v>
      </c>
      <c r="B14" s="19" t="s">
        <v>12</v>
      </c>
      <c r="C14" s="34">
        <v>489</v>
      </c>
      <c r="D14" s="18">
        <f t="shared" si="0"/>
        <v>46597.76401473353</v>
      </c>
      <c r="E14" s="25">
        <f t="shared" si="1"/>
        <v>46597.76</v>
      </c>
      <c r="F14" s="25">
        <f t="shared" si="2"/>
        <v>46597.76</v>
      </c>
      <c r="G14" s="16"/>
      <c r="H14" s="16"/>
    </row>
    <row r="15" spans="1:6" ht="39" customHeight="1">
      <c r="A15" s="8"/>
      <c r="B15" s="20" t="s">
        <v>4</v>
      </c>
      <c r="C15" s="13">
        <f>SUM(C9:C14)</f>
        <v>1286.8600000000001</v>
      </c>
      <c r="D15" s="13">
        <f>SUM(D9:D14)</f>
        <v>122627.39999999998</v>
      </c>
      <c r="E15" s="14">
        <f>SUM(E9:E14)</f>
        <v>122627.4</v>
      </c>
      <c r="F15" s="14">
        <f>SUM(F9:F14)</f>
        <v>122627.4</v>
      </c>
    </row>
    <row r="16" spans="1:5" ht="48.75" customHeight="1">
      <c r="A16" s="4"/>
      <c r="B16" s="11" t="s">
        <v>8</v>
      </c>
      <c r="C16" s="14">
        <f>C15</f>
        <v>1286.8600000000001</v>
      </c>
      <c r="E16" s="26"/>
    </row>
    <row r="17" spans="1:5" ht="42.75" customHeight="1">
      <c r="A17" s="4"/>
      <c r="B17" s="12" t="s">
        <v>10</v>
      </c>
      <c r="C17" s="14">
        <v>122627.4</v>
      </c>
      <c r="E17" s="26"/>
    </row>
    <row r="18" spans="1:5" ht="50.25" customHeight="1">
      <c r="A18" s="4"/>
      <c r="B18" s="11" t="s">
        <v>9</v>
      </c>
      <c r="C18" s="14">
        <f>C17/C16</f>
        <v>95.29195095037532</v>
      </c>
      <c r="E18" s="26"/>
    </row>
    <row r="19" spans="1:5" ht="44.25" customHeight="1">
      <c r="A19" s="4"/>
      <c r="B19" s="5"/>
      <c r="C19" s="10"/>
      <c r="D19" s="10"/>
      <c r="E19" s="26"/>
    </row>
    <row r="20" spans="1:5" ht="19.5">
      <c r="A20" s="4"/>
      <c r="B20" s="15"/>
      <c r="C20" s="10"/>
      <c r="D20" s="10"/>
      <c r="E20" s="26"/>
    </row>
    <row r="21" spans="1:5" ht="19.5">
      <c r="A21" s="4"/>
      <c r="B21" s="5"/>
      <c r="C21" s="10"/>
      <c r="D21" s="10"/>
      <c r="E21" s="26"/>
    </row>
    <row r="22" spans="2:3" ht="18.75">
      <c r="B22" s="1"/>
      <c r="C22" s="3"/>
    </row>
    <row r="23" spans="2:3" ht="18.75">
      <c r="B23" s="1"/>
      <c r="C23" s="3"/>
    </row>
    <row r="24" spans="2:3" ht="18.75">
      <c r="B24" s="1"/>
      <c r="C24" s="3"/>
    </row>
    <row r="25" spans="2:3" ht="18.75">
      <c r="B25" s="1"/>
      <c r="C25" s="3"/>
    </row>
    <row r="26" ht="18.75">
      <c r="C26" s="3"/>
    </row>
    <row r="28" spans="3:4" ht="18.75">
      <c r="C28" s="1"/>
      <c r="D28" s="3"/>
    </row>
    <row r="34" ht="12.75">
      <c r="E34" s="27"/>
    </row>
  </sheetData>
  <sheetProtection/>
  <mergeCells count="1">
    <mergeCell ref="C7:D7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2023-03-30T11:13:22Z</cp:lastPrinted>
  <dcterms:created xsi:type="dcterms:W3CDTF">2004-01-09T07:03:24Z</dcterms:created>
  <dcterms:modified xsi:type="dcterms:W3CDTF">2023-04-06T06:21:45Z</dcterms:modified>
  <cp:category/>
  <cp:version/>
  <cp:contentType/>
  <cp:contentStatus/>
</cp:coreProperties>
</file>